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060" activeTab="0"/>
  </bookViews>
  <sheets>
    <sheet name="Destinations" sheetId="1" r:id="rId1"/>
    <sheet name="Distance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<sst xmlns="http://schemas.openxmlformats.org/spreadsheetml/2006/main" count="642" uniqueCount="166">
  <si>
    <t>Destination of primary school leavers - September 2020 secondary school entry</t>
  </si>
  <si>
    <t>Location</t>
  </si>
  <si>
    <t>Type of school</t>
  </si>
  <si>
    <t xml:space="preserve">Dorney </t>
  </si>
  <si>
    <t xml:space="preserve">Priory </t>
  </si>
  <si>
    <t xml:space="preserve">Lent Rise </t>
  </si>
  <si>
    <t>Destination School</t>
  </si>
  <si>
    <t xml:space="preserve">Arbour Vale </t>
  </si>
  <si>
    <t xml:space="preserve">Beaconsfield High </t>
  </si>
  <si>
    <t xml:space="preserve">Burnham Grammar </t>
  </si>
  <si>
    <t xml:space="preserve">Langley Grammar </t>
  </si>
  <si>
    <t xml:space="preserve">Upton Court Grammar </t>
  </si>
  <si>
    <t>Grammar</t>
  </si>
  <si>
    <t xml:space="preserve">St Bernards </t>
  </si>
  <si>
    <t>Girls</t>
  </si>
  <si>
    <t>Gender</t>
  </si>
  <si>
    <t>Mixed</t>
  </si>
  <si>
    <t>Slough</t>
  </si>
  <si>
    <t>Cox Green</t>
  </si>
  <si>
    <t>Maidenhead</t>
  </si>
  <si>
    <t>Comprehensive</t>
  </si>
  <si>
    <t>Altwood C of E</t>
  </si>
  <si>
    <t>Boys</t>
  </si>
  <si>
    <t>Baylis Court</t>
  </si>
  <si>
    <t xml:space="preserve">Desborough </t>
  </si>
  <si>
    <t xml:space="preserve">Eden Girls </t>
  </si>
  <si>
    <t>Grove Academy</t>
  </si>
  <si>
    <t>Lynch Hill Enterprise</t>
  </si>
  <si>
    <t>Slough and Eton</t>
  </si>
  <si>
    <t>St Josephs</t>
  </si>
  <si>
    <t>Westgate</t>
  </si>
  <si>
    <t>Wexham</t>
  </si>
  <si>
    <t>Bourne End Academy</t>
  </si>
  <si>
    <t>Khalsa Academy</t>
  </si>
  <si>
    <t>Churchmead</t>
  </si>
  <si>
    <t>Reading</t>
  </si>
  <si>
    <t>Datchet</t>
  </si>
  <si>
    <t>Bucks</t>
  </si>
  <si>
    <t xml:space="preserve">Bohunt </t>
  </si>
  <si>
    <t>Wokingham</t>
  </si>
  <si>
    <t>Al Madani</t>
  </si>
  <si>
    <t>Chislehurst</t>
  </si>
  <si>
    <t>Ditton Park Academy</t>
  </si>
  <si>
    <t>Heathlands</t>
  </si>
  <si>
    <t>Manor Green</t>
  </si>
  <si>
    <t>Beaconsfield Secondary</t>
  </si>
  <si>
    <t>Beechwood</t>
  </si>
  <si>
    <t xml:space="preserve">Herschel </t>
  </si>
  <si>
    <t>Total</t>
  </si>
  <si>
    <t>TOTAL</t>
  </si>
  <si>
    <t xml:space="preserve">Faith </t>
  </si>
  <si>
    <t>C of E</t>
  </si>
  <si>
    <t>Roman Catholic</t>
  </si>
  <si>
    <t>Non selective</t>
  </si>
  <si>
    <t>Farnham R</t>
  </si>
  <si>
    <t>Ind Grammar</t>
  </si>
  <si>
    <t>Islamic - none</t>
  </si>
  <si>
    <t>na</t>
  </si>
  <si>
    <t>Special 2-19</t>
  </si>
  <si>
    <t>Non-selective</t>
  </si>
  <si>
    <t>Boys 6th mixed</t>
  </si>
  <si>
    <t>Through School</t>
  </si>
  <si>
    <t>Hounslow</t>
  </si>
  <si>
    <t>Sikh - none</t>
  </si>
  <si>
    <t>Through School spec</t>
  </si>
  <si>
    <t>Kent</t>
  </si>
  <si>
    <t>John Madejski Academy</t>
  </si>
  <si>
    <t>ignore</t>
  </si>
  <si>
    <t>Opendale Road</t>
  </si>
  <si>
    <t>non sel</t>
  </si>
  <si>
    <t>no</t>
  </si>
  <si>
    <t>yes</t>
  </si>
  <si>
    <t>special</t>
  </si>
  <si>
    <t>Postcode</t>
  </si>
  <si>
    <t>selective</t>
  </si>
  <si>
    <t>Alfriston</t>
  </si>
  <si>
    <t>Charters</t>
  </si>
  <si>
    <t>Claires Court</t>
  </si>
  <si>
    <t>Beaconsfield</t>
  </si>
  <si>
    <t>Special</t>
  </si>
  <si>
    <t>Ascot</t>
  </si>
  <si>
    <t>Wycombe High</t>
  </si>
  <si>
    <t>Wycombe</t>
  </si>
  <si>
    <t>Independent</t>
  </si>
  <si>
    <t>Furze Platt</t>
  </si>
  <si>
    <t>mixed</t>
  </si>
  <si>
    <t>Holyport College</t>
  </si>
  <si>
    <t>Free School</t>
  </si>
  <si>
    <t>John Hampden</t>
  </si>
  <si>
    <t>Kendricks</t>
  </si>
  <si>
    <t>Royal Grammar School</t>
  </si>
  <si>
    <t>Sir William Borlase</t>
  </si>
  <si>
    <t>Marlow</t>
  </si>
  <si>
    <t>Newlands</t>
  </si>
  <si>
    <t>Home School</t>
  </si>
  <si>
    <t>HP9 1RR</t>
  </si>
  <si>
    <t>SL2 1QE</t>
  </si>
  <si>
    <t>SL8 5BW</t>
  </si>
  <si>
    <t>SL1  7HG</t>
  </si>
  <si>
    <t>SL6 3AX</t>
  </si>
  <si>
    <t>SL6 2QB</t>
  </si>
  <si>
    <t>SL1 3BW</t>
  </si>
  <si>
    <t>SL3 7QS</t>
  </si>
  <si>
    <t>SL2 5QP</t>
  </si>
  <si>
    <t>SL2 5AY</t>
  </si>
  <si>
    <t>SL1 3AH</t>
  </si>
  <si>
    <t>SL1 5AH</t>
  </si>
  <si>
    <t>SL3 7PR</t>
  </si>
  <si>
    <t>SL2 3AE</t>
  </si>
  <si>
    <t>HP9 1SJ</t>
  </si>
  <si>
    <t>GU30 7NY</t>
  </si>
  <si>
    <t>SL9 8TP</t>
  </si>
  <si>
    <t>SL3 7UX</t>
  </si>
  <si>
    <t>TW4 5JD</t>
  </si>
  <si>
    <t>RG2 8AF</t>
  </si>
  <si>
    <t>SL2 4QP</t>
  </si>
  <si>
    <t>SL6 3EQ</t>
  </si>
  <si>
    <t>SL1 2PU</t>
  </si>
  <si>
    <t>SL3 7AF</t>
  </si>
  <si>
    <t>SL2 5HW</t>
  </si>
  <si>
    <t>SL1 4AA</t>
  </si>
  <si>
    <t>SL1 2SR</t>
  </si>
  <si>
    <t>SL3 9JQ</t>
  </si>
  <si>
    <t>SL6 4PU</t>
  </si>
  <si>
    <t>SL1 6DQ</t>
  </si>
  <si>
    <t>HP9 2TS</t>
  </si>
  <si>
    <t>SL5 9QY</t>
  </si>
  <si>
    <t>SL6 6AW</t>
  </si>
  <si>
    <t>fee</t>
  </si>
  <si>
    <t>SL6 7NQ</t>
  </si>
  <si>
    <t>HP11 1SZ</t>
  </si>
  <si>
    <t>girls</t>
  </si>
  <si>
    <t>RG1 5BN</t>
  </si>
  <si>
    <t>Comprenensive</t>
  </si>
  <si>
    <t>SL6 5JB</t>
  </si>
  <si>
    <t>Royal Grammar</t>
  </si>
  <si>
    <t>HP13 6QT</t>
  </si>
  <si>
    <t>SL7 2BR</t>
  </si>
  <si>
    <t>HP11 1TB</t>
  </si>
  <si>
    <t>Burnham</t>
  </si>
  <si>
    <t>SL1 7HZ</t>
  </si>
  <si>
    <t>Holyport</t>
  </si>
  <si>
    <t>SL6 3LE</t>
  </si>
  <si>
    <t xml:space="preserve">Our Lady </t>
  </si>
  <si>
    <t xml:space="preserve">of Peace </t>
  </si>
  <si>
    <t>St Peter's</t>
  </si>
  <si>
    <t xml:space="preserve"> C of E</t>
  </si>
  <si>
    <t xml:space="preserve">St Nicolas </t>
  </si>
  <si>
    <t>Cof E</t>
  </si>
  <si>
    <t>Chalfont Community Coll</t>
  </si>
  <si>
    <t>Our Lady</t>
  </si>
  <si>
    <t xml:space="preserve"> of Peace </t>
  </si>
  <si>
    <t xml:space="preserve">St Peter's </t>
  </si>
  <si>
    <t xml:space="preserve">Farnham </t>
  </si>
  <si>
    <t>Royal</t>
  </si>
  <si>
    <t xml:space="preserve"> Catholic</t>
  </si>
  <si>
    <t>Dr. Challenors GS Boys</t>
  </si>
  <si>
    <t xml:space="preserve"> Other Selective</t>
  </si>
  <si>
    <t>Pioneer Academy</t>
  </si>
  <si>
    <t>Other non-selective</t>
  </si>
  <si>
    <t>Not Known</t>
  </si>
  <si>
    <t>Holmer Green</t>
  </si>
  <si>
    <t>Nin-selective</t>
  </si>
  <si>
    <t>Indeppendent</t>
  </si>
  <si>
    <t>Amesham</t>
  </si>
  <si>
    <t>Selective</t>
  </si>
</sst>
</file>

<file path=xl/styles.xml><?xml version="1.0" encoding="utf-8"?>
<styleSheet xmlns="http://schemas.openxmlformats.org/spreadsheetml/2006/main">
  <numFmts count="21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000"/>
    <numFmt numFmtId="174" formatCode="0.00000"/>
    <numFmt numFmtId="175" formatCode="0.0000"/>
    <numFmt numFmtId="176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center" vertical="center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32" fillId="0" borderId="0" xfId="0" applyFont="1" applyFill="1" applyAlignment="1">
      <alignment/>
    </xf>
    <xf numFmtId="0" fontId="0" fillId="0" borderId="0" xfId="0" applyFont="1" applyAlignment="1">
      <alignment/>
    </xf>
    <xf numFmtId="0" fontId="32" fillId="0" borderId="0" xfId="0" applyFont="1" applyAlignment="1">
      <alignment horizontal="center"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zoomScale="75" zoomScaleNormal="75" zoomScalePageLayoutView="0" workbookViewId="0" topLeftCell="A36">
      <selection activeCell="F57" sqref="F57"/>
    </sheetView>
  </sheetViews>
  <sheetFormatPr defaultColWidth="8.8515625" defaultRowHeight="15"/>
  <cols>
    <col min="1" max="1" width="24.00390625" style="0" customWidth="1"/>
    <col min="2" max="2" width="12.28125" style="0" customWidth="1"/>
    <col min="3" max="3" width="15.8515625" style="0" customWidth="1"/>
    <col min="4" max="4" width="14.00390625" style="0" customWidth="1"/>
    <col min="5" max="5" width="14.7109375" style="0" customWidth="1"/>
    <col min="6" max="6" width="7.7109375" style="0" customWidth="1"/>
    <col min="7" max="7" width="9.421875" style="0" customWidth="1"/>
    <col min="8" max="8" width="10.421875" style="0" customWidth="1"/>
    <col min="9" max="9" width="9.421875" style="0" customWidth="1"/>
    <col min="10" max="10" width="9.8515625" style="0" customWidth="1"/>
    <col min="11" max="11" width="7.28125" style="0" customWidth="1"/>
    <col min="12" max="12" width="11.140625" style="0" customWidth="1"/>
    <col min="13" max="13" width="8.7109375" style="0" customWidth="1"/>
  </cols>
  <sheetData>
    <row r="1" spans="1:13" ht="15">
      <c r="A1" s="1" t="s">
        <v>0</v>
      </c>
      <c r="B1" s="1"/>
      <c r="C1" s="1">
        <v>2022</v>
      </c>
      <c r="D1" s="1"/>
      <c r="E1" s="1"/>
      <c r="F1" s="2" t="s">
        <v>4</v>
      </c>
      <c r="G1" s="2" t="s">
        <v>143</v>
      </c>
      <c r="H1" s="2" t="s">
        <v>145</v>
      </c>
      <c r="I1" s="2" t="s">
        <v>5</v>
      </c>
      <c r="J1" s="2" t="s">
        <v>147</v>
      </c>
      <c r="K1" s="2" t="s">
        <v>3</v>
      </c>
      <c r="L1" s="2" t="s">
        <v>54</v>
      </c>
      <c r="M1" s="1" t="s">
        <v>49</v>
      </c>
    </row>
    <row r="2" spans="1:10" ht="15">
      <c r="A2" s="1"/>
      <c r="B2" s="1"/>
      <c r="C2" s="1"/>
      <c r="D2" s="1"/>
      <c r="E2" s="1"/>
      <c r="G2" s="7" t="s">
        <v>144</v>
      </c>
      <c r="H2" s="7" t="s">
        <v>146</v>
      </c>
      <c r="J2" s="7" t="s">
        <v>148</v>
      </c>
    </row>
    <row r="3" spans="1:5" ht="15">
      <c r="A3" s="1" t="s">
        <v>6</v>
      </c>
      <c r="B3" s="1" t="s">
        <v>1</v>
      </c>
      <c r="C3" s="1" t="s">
        <v>2</v>
      </c>
      <c r="D3" s="1" t="s">
        <v>50</v>
      </c>
      <c r="E3" s="1" t="s">
        <v>15</v>
      </c>
    </row>
    <row r="4" spans="1:13" ht="15">
      <c r="A4" s="6" t="s">
        <v>75</v>
      </c>
      <c r="B4" s="6" t="s">
        <v>78</v>
      </c>
      <c r="C4" s="6" t="s">
        <v>79</v>
      </c>
      <c r="D4" s="1"/>
      <c r="E4" s="6" t="s">
        <v>14</v>
      </c>
      <c r="M4">
        <f>SUM(F4:L4)</f>
        <v>0</v>
      </c>
    </row>
    <row r="5" spans="1:13" ht="15">
      <c r="A5" t="s">
        <v>40</v>
      </c>
      <c r="B5" t="s">
        <v>17</v>
      </c>
      <c r="C5" t="s">
        <v>55</v>
      </c>
      <c r="D5" t="s">
        <v>56</v>
      </c>
      <c r="E5" t="s">
        <v>22</v>
      </c>
      <c r="M5">
        <f aca="true" t="shared" si="0" ref="M5:M51">SUM(F5:L5)</f>
        <v>0</v>
      </c>
    </row>
    <row r="6" spans="1:13" ht="15">
      <c r="A6" t="s">
        <v>21</v>
      </c>
      <c r="B6" t="s">
        <v>19</v>
      </c>
      <c r="C6" t="s">
        <v>20</v>
      </c>
      <c r="D6" t="s">
        <v>51</v>
      </c>
      <c r="E6" t="s">
        <v>16</v>
      </c>
      <c r="F6">
        <v>2</v>
      </c>
      <c r="G6">
        <v>6</v>
      </c>
      <c r="H6">
        <v>1</v>
      </c>
      <c r="I6">
        <v>10</v>
      </c>
      <c r="J6">
        <v>3</v>
      </c>
      <c r="K6">
        <v>4</v>
      </c>
      <c r="M6">
        <f t="shared" si="0"/>
        <v>26</v>
      </c>
    </row>
    <row r="7" spans="1:13" ht="15">
      <c r="A7" t="s">
        <v>7</v>
      </c>
      <c r="B7" t="s">
        <v>17</v>
      </c>
      <c r="C7" s="1" t="s">
        <v>58</v>
      </c>
      <c r="D7" s="6" t="s">
        <v>57</v>
      </c>
      <c r="E7" t="s">
        <v>16</v>
      </c>
      <c r="M7">
        <f t="shared" si="0"/>
        <v>0</v>
      </c>
    </row>
    <row r="8" spans="1:13" ht="15">
      <c r="A8" t="s">
        <v>23</v>
      </c>
      <c r="B8" t="s">
        <v>17</v>
      </c>
      <c r="C8" s="1" t="s">
        <v>59</v>
      </c>
      <c r="D8" s="6" t="s">
        <v>57</v>
      </c>
      <c r="E8" t="s">
        <v>14</v>
      </c>
      <c r="F8">
        <v>3</v>
      </c>
      <c r="G8">
        <v>2</v>
      </c>
      <c r="M8">
        <f t="shared" si="0"/>
        <v>5</v>
      </c>
    </row>
    <row r="9" spans="1:13" ht="15">
      <c r="A9" t="s">
        <v>45</v>
      </c>
      <c r="B9" t="s">
        <v>37</v>
      </c>
      <c r="C9" t="s">
        <v>53</v>
      </c>
      <c r="D9" s="6" t="s">
        <v>57</v>
      </c>
      <c r="E9" t="s">
        <v>16</v>
      </c>
      <c r="L9">
        <v>3</v>
      </c>
      <c r="M9">
        <f t="shared" si="0"/>
        <v>3</v>
      </c>
    </row>
    <row r="10" spans="1:13" ht="15">
      <c r="A10" s="4" t="s">
        <v>8</v>
      </c>
      <c r="B10" s="4" t="s">
        <v>37</v>
      </c>
      <c r="C10" s="4" t="s">
        <v>12</v>
      </c>
      <c r="D10" s="9" t="s">
        <v>57</v>
      </c>
      <c r="E10" s="4" t="s">
        <v>14</v>
      </c>
      <c r="F10" s="4"/>
      <c r="G10" s="4">
        <v>1</v>
      </c>
      <c r="H10" s="4"/>
      <c r="I10" s="4">
        <v>5</v>
      </c>
      <c r="J10" s="4">
        <v>3</v>
      </c>
      <c r="K10" s="4">
        <v>1</v>
      </c>
      <c r="L10" s="4">
        <v>1</v>
      </c>
      <c r="M10">
        <f t="shared" si="0"/>
        <v>11</v>
      </c>
    </row>
    <row r="11" spans="1:13" ht="15">
      <c r="A11" s="4" t="s">
        <v>46</v>
      </c>
      <c r="B11" s="4" t="s">
        <v>17</v>
      </c>
      <c r="C11" s="4" t="s">
        <v>59</v>
      </c>
      <c r="D11" s="9" t="s">
        <v>57</v>
      </c>
      <c r="E11" s="4" t="s">
        <v>16</v>
      </c>
      <c r="F11" s="4">
        <v>18</v>
      </c>
      <c r="G11" s="4">
        <v>1</v>
      </c>
      <c r="H11" s="4"/>
      <c r="I11" s="4"/>
      <c r="J11" s="4"/>
      <c r="K11" s="4"/>
      <c r="L11" s="4">
        <v>2</v>
      </c>
      <c r="M11">
        <f t="shared" si="0"/>
        <v>21</v>
      </c>
    </row>
    <row r="12" spans="1:13" ht="15">
      <c r="A12" s="4" t="s">
        <v>38</v>
      </c>
      <c r="B12" s="4" t="s">
        <v>39</v>
      </c>
      <c r="C12" s="4" t="s">
        <v>59</v>
      </c>
      <c r="D12" s="9" t="s">
        <v>57</v>
      </c>
      <c r="E12" s="4" t="s">
        <v>16</v>
      </c>
      <c r="F12" s="4"/>
      <c r="G12" s="4"/>
      <c r="H12" s="4"/>
      <c r="I12" s="4"/>
      <c r="J12" s="4"/>
      <c r="K12" s="4"/>
      <c r="L12" s="4"/>
      <c r="M12">
        <f t="shared" si="0"/>
        <v>0</v>
      </c>
    </row>
    <row r="13" spans="1:13" ht="15">
      <c r="A13" s="4" t="s">
        <v>32</v>
      </c>
      <c r="B13" s="4" t="s">
        <v>37</v>
      </c>
      <c r="C13" s="4" t="s">
        <v>53</v>
      </c>
      <c r="D13" s="9" t="s">
        <v>57</v>
      </c>
      <c r="E13" s="4" t="s">
        <v>16</v>
      </c>
      <c r="F13" s="4"/>
      <c r="G13" s="4"/>
      <c r="H13" s="4">
        <v>1</v>
      </c>
      <c r="I13" s="4">
        <v>1</v>
      </c>
      <c r="J13" s="4">
        <v>1</v>
      </c>
      <c r="K13" s="4"/>
      <c r="L13" s="4"/>
      <c r="M13">
        <f t="shared" si="0"/>
        <v>3</v>
      </c>
    </row>
    <row r="14" spans="1:13" ht="15">
      <c r="A14" s="4" t="s">
        <v>9</v>
      </c>
      <c r="B14" s="4" t="s">
        <v>37</v>
      </c>
      <c r="C14" s="4" t="s">
        <v>12</v>
      </c>
      <c r="D14" s="9" t="s">
        <v>57</v>
      </c>
      <c r="E14" s="4" t="s">
        <v>16</v>
      </c>
      <c r="F14" s="4">
        <v>13</v>
      </c>
      <c r="G14" s="4">
        <v>11</v>
      </c>
      <c r="H14" s="4">
        <v>2</v>
      </c>
      <c r="I14" s="4">
        <v>16</v>
      </c>
      <c r="J14" s="4">
        <v>2</v>
      </c>
      <c r="K14" s="4">
        <v>1</v>
      </c>
      <c r="L14" s="4">
        <v>1</v>
      </c>
      <c r="M14">
        <f t="shared" si="0"/>
        <v>46</v>
      </c>
    </row>
    <row r="15" spans="1:13" ht="15">
      <c r="A15" s="4" t="s">
        <v>149</v>
      </c>
      <c r="B15" s="4" t="s">
        <v>37</v>
      </c>
      <c r="C15" s="4" t="s">
        <v>59</v>
      </c>
      <c r="D15" s="9" t="s">
        <v>57</v>
      </c>
      <c r="E15" s="4" t="s">
        <v>16</v>
      </c>
      <c r="F15" s="4"/>
      <c r="G15" s="4"/>
      <c r="H15" s="4">
        <v>1</v>
      </c>
      <c r="I15" s="4"/>
      <c r="J15" s="4">
        <v>2</v>
      </c>
      <c r="K15" s="4"/>
      <c r="L15" s="4">
        <v>5</v>
      </c>
      <c r="M15">
        <f t="shared" si="0"/>
        <v>8</v>
      </c>
    </row>
    <row r="16" spans="1:13" ht="15">
      <c r="A16" s="4" t="s">
        <v>76</v>
      </c>
      <c r="B16" s="4" t="s">
        <v>80</v>
      </c>
      <c r="C16" s="4" t="s">
        <v>20</v>
      </c>
      <c r="D16" s="9" t="s">
        <v>57</v>
      </c>
      <c r="E16" s="4" t="s">
        <v>16</v>
      </c>
      <c r="F16" s="4"/>
      <c r="G16" s="4"/>
      <c r="H16" s="4"/>
      <c r="I16" s="4"/>
      <c r="J16" s="4"/>
      <c r="K16" s="4"/>
      <c r="L16" s="4"/>
      <c r="M16">
        <f t="shared" si="0"/>
        <v>0</v>
      </c>
    </row>
    <row r="17" spans="1:13" ht="15">
      <c r="A17" s="4" t="s">
        <v>41</v>
      </c>
      <c r="B17" s="4" t="s">
        <v>65</v>
      </c>
      <c r="C17" s="4" t="s">
        <v>59</v>
      </c>
      <c r="D17" s="9" t="s">
        <v>57</v>
      </c>
      <c r="E17" s="4" t="s">
        <v>14</v>
      </c>
      <c r="F17" s="4"/>
      <c r="G17" s="4"/>
      <c r="H17" s="4"/>
      <c r="I17" s="4"/>
      <c r="J17" s="4"/>
      <c r="K17" s="4"/>
      <c r="L17" s="4"/>
      <c r="M17">
        <f t="shared" si="0"/>
        <v>0</v>
      </c>
    </row>
    <row r="18" spans="1:13" ht="15">
      <c r="A18" s="4" t="s">
        <v>34</v>
      </c>
      <c r="B18" s="4" t="s">
        <v>36</v>
      </c>
      <c r="C18" s="4" t="s">
        <v>59</v>
      </c>
      <c r="D18" s="9" t="s">
        <v>51</v>
      </c>
      <c r="E18" s="4" t="s">
        <v>16</v>
      </c>
      <c r="F18" s="4"/>
      <c r="G18" s="4"/>
      <c r="H18" s="4"/>
      <c r="I18" s="4"/>
      <c r="J18" s="4"/>
      <c r="K18" s="4"/>
      <c r="L18" s="4"/>
      <c r="M18">
        <f t="shared" si="0"/>
        <v>0</v>
      </c>
    </row>
    <row r="19" spans="1:13" ht="15">
      <c r="A19" s="4" t="s">
        <v>77</v>
      </c>
      <c r="B19" s="4" t="s">
        <v>19</v>
      </c>
      <c r="C19" s="4" t="s">
        <v>83</v>
      </c>
      <c r="D19" s="9" t="s">
        <v>57</v>
      </c>
      <c r="E19" s="4" t="s">
        <v>16</v>
      </c>
      <c r="F19" s="4"/>
      <c r="G19" s="4"/>
      <c r="H19" s="4"/>
      <c r="I19" s="4"/>
      <c r="J19" s="4"/>
      <c r="K19" s="4"/>
      <c r="L19" s="4"/>
      <c r="M19">
        <f t="shared" si="0"/>
        <v>0</v>
      </c>
    </row>
    <row r="20" spans="1:13" ht="15">
      <c r="A20" s="4" t="s">
        <v>18</v>
      </c>
      <c r="B20" s="4" t="s">
        <v>19</v>
      </c>
      <c r="C20" s="4" t="s">
        <v>20</v>
      </c>
      <c r="D20" s="9" t="s">
        <v>57</v>
      </c>
      <c r="E20" s="4" t="s">
        <v>16</v>
      </c>
      <c r="F20" s="4">
        <v>7</v>
      </c>
      <c r="G20" s="4">
        <v>7</v>
      </c>
      <c r="H20" s="4">
        <v>10</v>
      </c>
      <c r="I20" s="4">
        <v>9</v>
      </c>
      <c r="J20" s="4">
        <v>11</v>
      </c>
      <c r="K20" s="4">
        <v>5</v>
      </c>
      <c r="L20" s="4">
        <v>2</v>
      </c>
      <c r="M20">
        <f t="shared" si="0"/>
        <v>51</v>
      </c>
    </row>
    <row r="21" spans="1:13" ht="15">
      <c r="A21" s="4" t="s">
        <v>24</v>
      </c>
      <c r="B21" s="4" t="s">
        <v>19</v>
      </c>
      <c r="C21" s="4" t="s">
        <v>20</v>
      </c>
      <c r="D21" s="9" t="s">
        <v>57</v>
      </c>
      <c r="E21" s="4" t="s">
        <v>60</v>
      </c>
      <c r="F21" s="4">
        <v>2</v>
      </c>
      <c r="G21" s="4">
        <v>1</v>
      </c>
      <c r="H21" s="4">
        <v>1</v>
      </c>
      <c r="I21" s="4">
        <v>6</v>
      </c>
      <c r="J21" s="4">
        <v>4</v>
      </c>
      <c r="K21" s="4"/>
      <c r="L21" s="4"/>
      <c r="M21">
        <f t="shared" si="0"/>
        <v>14</v>
      </c>
    </row>
    <row r="22" spans="1:13" ht="15">
      <c r="A22" s="4" t="s">
        <v>42</v>
      </c>
      <c r="B22" s="4" t="s">
        <v>17</v>
      </c>
      <c r="C22" s="4" t="s">
        <v>59</v>
      </c>
      <c r="D22" s="9" t="s">
        <v>57</v>
      </c>
      <c r="E22" s="4" t="s">
        <v>16</v>
      </c>
      <c r="F22" s="4">
        <v>1</v>
      </c>
      <c r="G22" s="4"/>
      <c r="H22" s="4"/>
      <c r="I22" s="4"/>
      <c r="J22" s="4"/>
      <c r="K22" s="4"/>
      <c r="L22" s="4"/>
      <c r="M22">
        <f t="shared" si="0"/>
        <v>1</v>
      </c>
    </row>
    <row r="23" spans="1:13" ht="15">
      <c r="A23" s="4" t="s">
        <v>156</v>
      </c>
      <c r="B23" s="4" t="s">
        <v>164</v>
      </c>
      <c r="C23" s="4" t="s">
        <v>165</v>
      </c>
      <c r="D23" s="9" t="s">
        <v>57</v>
      </c>
      <c r="E23" s="9" t="s">
        <v>22</v>
      </c>
      <c r="F23" s="4"/>
      <c r="G23" s="4"/>
      <c r="H23" s="4">
        <v>1</v>
      </c>
      <c r="I23" s="4"/>
      <c r="J23" s="4"/>
      <c r="K23" s="4"/>
      <c r="L23" s="4"/>
      <c r="M23">
        <f t="shared" si="0"/>
        <v>1</v>
      </c>
    </row>
    <row r="24" spans="1:13" ht="15">
      <c r="A24" s="4" t="s">
        <v>25</v>
      </c>
      <c r="B24" s="4" t="s">
        <v>17</v>
      </c>
      <c r="C24" s="4" t="s">
        <v>59</v>
      </c>
      <c r="D24" s="9" t="s">
        <v>56</v>
      </c>
      <c r="E24" s="4" t="s">
        <v>14</v>
      </c>
      <c r="F24" s="4">
        <v>4</v>
      </c>
      <c r="G24" s="4">
        <v>1</v>
      </c>
      <c r="H24" s="4"/>
      <c r="I24" s="4">
        <v>1</v>
      </c>
      <c r="J24" s="4"/>
      <c r="K24" s="4"/>
      <c r="L24" s="4"/>
      <c r="M24">
        <f t="shared" si="0"/>
        <v>6</v>
      </c>
    </row>
    <row r="25" spans="1:13" ht="15">
      <c r="A25" s="4" t="s">
        <v>84</v>
      </c>
      <c r="B25" s="4" t="s">
        <v>19</v>
      </c>
      <c r="C25" s="4" t="s">
        <v>20</v>
      </c>
      <c r="D25" s="9" t="s">
        <v>57</v>
      </c>
      <c r="E25" s="4" t="s">
        <v>85</v>
      </c>
      <c r="F25" s="4"/>
      <c r="G25" s="4"/>
      <c r="H25" s="4"/>
      <c r="I25" s="4"/>
      <c r="J25" s="4"/>
      <c r="K25" s="4">
        <v>3</v>
      </c>
      <c r="L25" s="4"/>
      <c r="M25">
        <f t="shared" si="0"/>
        <v>3</v>
      </c>
    </row>
    <row r="26" spans="1:13" ht="15">
      <c r="A26" s="4" t="s">
        <v>26</v>
      </c>
      <c r="B26" s="4" t="s">
        <v>17</v>
      </c>
      <c r="C26" s="4" t="s">
        <v>61</v>
      </c>
      <c r="D26" s="9" t="s">
        <v>57</v>
      </c>
      <c r="E26" s="4" t="s">
        <v>16</v>
      </c>
      <c r="F26" s="4">
        <v>8</v>
      </c>
      <c r="G26" s="4">
        <v>4</v>
      </c>
      <c r="H26" s="4"/>
      <c r="I26" s="4"/>
      <c r="J26" s="4"/>
      <c r="K26" s="4"/>
      <c r="L26" s="4"/>
      <c r="M26">
        <f t="shared" si="0"/>
        <v>12</v>
      </c>
    </row>
    <row r="27" spans="1:13" ht="15">
      <c r="A27" s="4" t="s">
        <v>43</v>
      </c>
      <c r="B27" s="4" t="s">
        <v>62</v>
      </c>
      <c r="C27" s="4" t="s">
        <v>59</v>
      </c>
      <c r="D27" s="9" t="s">
        <v>57</v>
      </c>
      <c r="E27" s="4" t="s">
        <v>16</v>
      </c>
      <c r="F27" s="4"/>
      <c r="G27" s="4"/>
      <c r="H27" s="4"/>
      <c r="I27" s="4"/>
      <c r="J27" s="4"/>
      <c r="K27" s="4"/>
      <c r="L27" s="4"/>
      <c r="M27">
        <f t="shared" si="0"/>
        <v>0</v>
      </c>
    </row>
    <row r="28" spans="1:13" ht="15">
      <c r="A28" s="4" t="s">
        <v>47</v>
      </c>
      <c r="B28" s="4" t="s">
        <v>17</v>
      </c>
      <c r="C28" s="4" t="s">
        <v>12</v>
      </c>
      <c r="D28" s="9" t="s">
        <v>57</v>
      </c>
      <c r="E28" s="4" t="s">
        <v>16</v>
      </c>
      <c r="F28" s="4">
        <v>5</v>
      </c>
      <c r="G28" s="4">
        <v>1</v>
      </c>
      <c r="H28" s="4">
        <v>1</v>
      </c>
      <c r="I28" s="4">
        <v>1</v>
      </c>
      <c r="J28" s="4"/>
      <c r="K28" s="4"/>
      <c r="L28" s="4"/>
      <c r="M28">
        <f t="shared" si="0"/>
        <v>8</v>
      </c>
    </row>
    <row r="29" spans="1:13" ht="15">
      <c r="A29" s="4" t="s">
        <v>161</v>
      </c>
      <c r="B29" s="4" t="s">
        <v>37</v>
      </c>
      <c r="C29" s="4" t="s">
        <v>162</v>
      </c>
      <c r="D29" s="9" t="s">
        <v>70</v>
      </c>
      <c r="E29" s="4" t="s">
        <v>16</v>
      </c>
      <c r="F29" s="4"/>
      <c r="G29" s="4"/>
      <c r="H29" s="4"/>
      <c r="I29" s="4"/>
      <c r="J29" s="4"/>
      <c r="K29" s="4"/>
      <c r="L29" s="4"/>
      <c r="M29">
        <f t="shared" si="0"/>
        <v>0</v>
      </c>
    </row>
    <row r="30" spans="1:13" ht="15">
      <c r="A30" s="4" t="s">
        <v>86</v>
      </c>
      <c r="B30" s="4" t="s">
        <v>19</v>
      </c>
      <c r="C30" s="4" t="s">
        <v>87</v>
      </c>
      <c r="D30" s="9" t="s">
        <v>57</v>
      </c>
      <c r="E30" s="4" t="s">
        <v>16</v>
      </c>
      <c r="F30" s="4"/>
      <c r="G30" s="4"/>
      <c r="H30" s="4"/>
      <c r="I30" s="4"/>
      <c r="J30" s="4"/>
      <c r="K30" s="4"/>
      <c r="L30" s="4"/>
      <c r="M30">
        <f t="shared" si="0"/>
        <v>0</v>
      </c>
    </row>
    <row r="31" spans="1:13" ht="15">
      <c r="A31" s="4" t="s">
        <v>88</v>
      </c>
      <c r="B31" s="4" t="s">
        <v>82</v>
      </c>
      <c r="C31" s="4" t="s">
        <v>12</v>
      </c>
      <c r="D31" s="4" t="s">
        <v>57</v>
      </c>
      <c r="E31" s="4" t="s">
        <v>22</v>
      </c>
      <c r="F31" s="4"/>
      <c r="G31" s="4"/>
      <c r="H31" s="4"/>
      <c r="I31" s="4">
        <v>1</v>
      </c>
      <c r="J31" s="4"/>
      <c r="K31" s="4"/>
      <c r="L31" s="4"/>
      <c r="M31">
        <f t="shared" si="0"/>
        <v>1</v>
      </c>
    </row>
    <row r="32" spans="1:13" ht="15">
      <c r="A32" s="4" t="s">
        <v>66</v>
      </c>
      <c r="B32" s="4" t="s">
        <v>35</v>
      </c>
      <c r="C32" s="4" t="s">
        <v>59</v>
      </c>
      <c r="D32" s="5" t="s">
        <v>57</v>
      </c>
      <c r="E32" s="4" t="s">
        <v>16</v>
      </c>
      <c r="F32" s="4"/>
      <c r="G32" s="4"/>
      <c r="H32" s="4"/>
      <c r="I32" s="4"/>
      <c r="J32" s="4"/>
      <c r="K32" s="4"/>
      <c r="L32" s="4"/>
      <c r="M32">
        <f t="shared" si="0"/>
        <v>0</v>
      </c>
    </row>
    <row r="33" spans="1:13" ht="15">
      <c r="A33" s="4" t="s">
        <v>89</v>
      </c>
      <c r="B33" s="4" t="s">
        <v>35</v>
      </c>
      <c r="C33" s="4" t="s">
        <v>12</v>
      </c>
      <c r="D33" s="5" t="s">
        <v>57</v>
      </c>
      <c r="E33" s="4" t="s">
        <v>14</v>
      </c>
      <c r="F33" s="4"/>
      <c r="G33" s="4">
        <v>1</v>
      </c>
      <c r="H33" s="4"/>
      <c r="I33" s="4">
        <v>1</v>
      </c>
      <c r="J33" s="4"/>
      <c r="K33" s="4"/>
      <c r="L33" s="4"/>
      <c r="M33">
        <f t="shared" si="0"/>
        <v>2</v>
      </c>
    </row>
    <row r="34" spans="1:13" ht="15">
      <c r="A34" s="4" t="s">
        <v>158</v>
      </c>
      <c r="B34" s="4" t="s">
        <v>37</v>
      </c>
      <c r="C34" s="4" t="s">
        <v>53</v>
      </c>
      <c r="D34" s="4" t="s">
        <v>63</v>
      </c>
      <c r="E34" s="4" t="s">
        <v>16</v>
      </c>
      <c r="F34" s="4"/>
      <c r="G34" s="4">
        <v>1</v>
      </c>
      <c r="H34" s="4">
        <v>5</v>
      </c>
      <c r="I34" s="4">
        <v>2</v>
      </c>
      <c r="J34" s="4">
        <v>1</v>
      </c>
      <c r="K34" s="4"/>
      <c r="L34" s="4">
        <v>3</v>
      </c>
      <c r="M34">
        <f t="shared" si="0"/>
        <v>12</v>
      </c>
    </row>
    <row r="35" spans="1:13" ht="15">
      <c r="A35" s="4" t="s">
        <v>10</v>
      </c>
      <c r="B35" s="4" t="s">
        <v>17</v>
      </c>
      <c r="C35" s="4" t="s">
        <v>12</v>
      </c>
      <c r="D35" s="4" t="s">
        <v>57</v>
      </c>
      <c r="E35" s="4" t="s">
        <v>16</v>
      </c>
      <c r="F35" s="4"/>
      <c r="G35" s="4">
        <v>1</v>
      </c>
      <c r="H35" s="4"/>
      <c r="I35" s="4"/>
      <c r="J35" s="4"/>
      <c r="K35" s="4"/>
      <c r="L35" s="4"/>
      <c r="M35">
        <f t="shared" si="0"/>
        <v>1</v>
      </c>
    </row>
    <row r="36" spans="1:13" ht="15">
      <c r="A36" s="4" t="s">
        <v>27</v>
      </c>
      <c r="B36" s="4" t="s">
        <v>17</v>
      </c>
      <c r="C36" s="4" t="s">
        <v>59</v>
      </c>
      <c r="D36" s="4" t="s">
        <v>57</v>
      </c>
      <c r="E36" s="4" t="s">
        <v>16</v>
      </c>
      <c r="F36" s="4">
        <v>1</v>
      </c>
      <c r="G36" s="4">
        <v>1</v>
      </c>
      <c r="H36" s="4"/>
      <c r="I36" s="4"/>
      <c r="J36" s="4"/>
      <c r="K36" s="4"/>
      <c r="L36" s="4"/>
      <c r="M36">
        <f t="shared" si="0"/>
        <v>2</v>
      </c>
    </row>
    <row r="37" spans="1:13" ht="15">
      <c r="A37" s="4" t="s">
        <v>44</v>
      </c>
      <c r="B37" s="4" t="s">
        <v>19</v>
      </c>
      <c r="C37" s="4" t="s">
        <v>64</v>
      </c>
      <c r="D37" s="4" t="s">
        <v>57</v>
      </c>
      <c r="E37" s="4" t="s">
        <v>16</v>
      </c>
      <c r="F37" s="4"/>
      <c r="G37" s="4"/>
      <c r="H37" s="4"/>
      <c r="I37" s="4"/>
      <c r="J37" s="4"/>
      <c r="K37" s="4"/>
      <c r="L37" s="4"/>
      <c r="M37">
        <f t="shared" si="0"/>
        <v>0</v>
      </c>
    </row>
    <row r="38" spans="1:13" ht="15">
      <c r="A38" s="4" t="s">
        <v>93</v>
      </c>
      <c r="B38" s="4" t="s">
        <v>19</v>
      </c>
      <c r="C38" s="4" t="s">
        <v>20</v>
      </c>
      <c r="D38" s="4" t="s">
        <v>57</v>
      </c>
      <c r="E38" s="4" t="s">
        <v>14</v>
      </c>
      <c r="F38" s="4"/>
      <c r="G38" s="4"/>
      <c r="H38" s="4"/>
      <c r="I38" s="4"/>
      <c r="J38" s="4">
        <v>2</v>
      </c>
      <c r="K38" s="4"/>
      <c r="L38" s="4"/>
      <c r="M38">
        <f t="shared" si="0"/>
        <v>2</v>
      </c>
    </row>
    <row r="39" spans="1:13" ht="15">
      <c r="A39" s="4" t="s">
        <v>90</v>
      </c>
      <c r="B39" s="4" t="s">
        <v>82</v>
      </c>
      <c r="C39" s="4" t="s">
        <v>12</v>
      </c>
      <c r="D39" s="4" t="s">
        <v>57</v>
      </c>
      <c r="E39" s="4" t="s">
        <v>22</v>
      </c>
      <c r="F39" s="4"/>
      <c r="G39" s="4"/>
      <c r="H39" s="4"/>
      <c r="I39" s="4">
        <v>1</v>
      </c>
      <c r="J39" s="4"/>
      <c r="K39" s="4"/>
      <c r="L39" s="4"/>
      <c r="M39">
        <f t="shared" si="0"/>
        <v>1</v>
      </c>
    </row>
    <row r="40" spans="1:13" ht="15">
      <c r="A40" s="4" t="s">
        <v>28</v>
      </c>
      <c r="B40" s="4" t="s">
        <v>17</v>
      </c>
      <c r="C40" s="4" t="s">
        <v>59</v>
      </c>
      <c r="D40" s="4" t="s">
        <v>51</v>
      </c>
      <c r="E40" s="4" t="s">
        <v>16</v>
      </c>
      <c r="F40" s="4">
        <v>1</v>
      </c>
      <c r="G40" s="4">
        <v>2</v>
      </c>
      <c r="H40" s="4"/>
      <c r="I40" s="4"/>
      <c r="J40" s="4"/>
      <c r="K40" s="4"/>
      <c r="L40" s="4"/>
      <c r="M40">
        <f t="shared" si="0"/>
        <v>3</v>
      </c>
    </row>
    <row r="41" spans="1:13" ht="15">
      <c r="A41" s="4" t="s">
        <v>13</v>
      </c>
      <c r="B41" s="4" t="s">
        <v>17</v>
      </c>
      <c r="C41" s="4" t="s">
        <v>12</v>
      </c>
      <c r="D41" s="4" t="s">
        <v>52</v>
      </c>
      <c r="E41" s="4" t="s">
        <v>16</v>
      </c>
      <c r="F41" s="4"/>
      <c r="G41" s="4">
        <v>1</v>
      </c>
      <c r="H41" s="4"/>
      <c r="I41" s="4"/>
      <c r="J41" s="4"/>
      <c r="K41" s="4"/>
      <c r="L41" s="4"/>
      <c r="M41">
        <f t="shared" si="0"/>
        <v>1</v>
      </c>
    </row>
    <row r="42" spans="1:13" ht="15">
      <c r="A42" s="4" t="s">
        <v>29</v>
      </c>
      <c r="B42" s="4" t="s">
        <v>17</v>
      </c>
      <c r="C42" s="4" t="s">
        <v>59</v>
      </c>
      <c r="D42" s="4" t="s">
        <v>52</v>
      </c>
      <c r="E42" s="4" t="s">
        <v>16</v>
      </c>
      <c r="F42" s="4">
        <v>1</v>
      </c>
      <c r="G42" s="4">
        <v>14</v>
      </c>
      <c r="H42" s="4"/>
      <c r="I42" s="4"/>
      <c r="J42" s="4"/>
      <c r="K42" s="4"/>
      <c r="L42" s="4"/>
      <c r="M42">
        <f t="shared" si="0"/>
        <v>15</v>
      </c>
    </row>
    <row r="43" spans="1:13" ht="15">
      <c r="A43" s="4" t="s">
        <v>91</v>
      </c>
      <c r="B43" s="4" t="s">
        <v>92</v>
      </c>
      <c r="C43" s="4" t="s">
        <v>12</v>
      </c>
      <c r="D43" s="4" t="s">
        <v>57</v>
      </c>
      <c r="E43" s="4" t="s">
        <v>16</v>
      </c>
      <c r="F43" s="4"/>
      <c r="G43" s="4"/>
      <c r="H43" s="4"/>
      <c r="I43" s="4"/>
      <c r="J43" s="4"/>
      <c r="K43" s="4"/>
      <c r="L43" s="4"/>
      <c r="M43">
        <f t="shared" si="0"/>
        <v>0</v>
      </c>
    </row>
    <row r="44" spans="1:13" ht="15">
      <c r="A44" s="4" t="s">
        <v>11</v>
      </c>
      <c r="B44" s="4" t="s">
        <v>17</v>
      </c>
      <c r="C44" s="4" t="s">
        <v>12</v>
      </c>
      <c r="D44" s="4" t="s">
        <v>57</v>
      </c>
      <c r="E44" s="4" t="s">
        <v>16</v>
      </c>
      <c r="F44" s="4">
        <v>1</v>
      </c>
      <c r="G44" s="4">
        <v>1</v>
      </c>
      <c r="H44" s="4"/>
      <c r="I44" s="4"/>
      <c r="J44" s="4"/>
      <c r="K44" s="4"/>
      <c r="L44" s="4"/>
      <c r="M44">
        <f t="shared" si="0"/>
        <v>2</v>
      </c>
    </row>
    <row r="45" spans="1:13" ht="15">
      <c r="A45" s="4" t="s">
        <v>30</v>
      </c>
      <c r="B45" s="4" t="s">
        <v>17</v>
      </c>
      <c r="C45" s="4" t="s">
        <v>59</v>
      </c>
      <c r="D45" s="4" t="s">
        <v>57</v>
      </c>
      <c r="E45" s="4" t="s">
        <v>16</v>
      </c>
      <c r="F45" s="4">
        <v>20</v>
      </c>
      <c r="G45" s="4">
        <v>9</v>
      </c>
      <c r="H45" s="4"/>
      <c r="I45" s="4"/>
      <c r="J45" s="4"/>
      <c r="K45" s="4"/>
      <c r="L45" s="4"/>
      <c r="M45">
        <f t="shared" si="0"/>
        <v>29</v>
      </c>
    </row>
    <row r="46" spans="1:13" ht="15">
      <c r="A46" s="4" t="s">
        <v>31</v>
      </c>
      <c r="B46" s="4" t="s">
        <v>17</v>
      </c>
      <c r="C46" s="4" t="s">
        <v>59</v>
      </c>
      <c r="D46" s="4" t="s">
        <v>57</v>
      </c>
      <c r="E46" s="4" t="s">
        <v>16</v>
      </c>
      <c r="F46" s="4">
        <v>5</v>
      </c>
      <c r="G46" s="4">
        <v>1</v>
      </c>
      <c r="H46" s="4"/>
      <c r="I46" s="4"/>
      <c r="J46" s="4"/>
      <c r="K46" s="4"/>
      <c r="L46" s="4">
        <v>1</v>
      </c>
      <c r="M46">
        <f t="shared" si="0"/>
        <v>7</v>
      </c>
    </row>
    <row r="47" spans="1:13" ht="15">
      <c r="A47" s="4" t="s">
        <v>81</v>
      </c>
      <c r="B47" s="4" t="s">
        <v>82</v>
      </c>
      <c r="C47" s="4" t="s">
        <v>12</v>
      </c>
      <c r="D47" s="4" t="s">
        <v>57</v>
      </c>
      <c r="E47" s="4" t="s">
        <v>14</v>
      </c>
      <c r="F47" s="4"/>
      <c r="G47" s="4"/>
      <c r="H47" s="4"/>
      <c r="I47" s="4"/>
      <c r="J47" s="4"/>
      <c r="K47" s="4"/>
      <c r="L47" s="4"/>
      <c r="M47">
        <f t="shared" si="0"/>
        <v>0</v>
      </c>
    </row>
    <row r="48" spans="1:13" ht="15">
      <c r="A48" s="4" t="s">
        <v>159</v>
      </c>
      <c r="B48" s="4"/>
      <c r="C48" s="4"/>
      <c r="D48" s="4"/>
      <c r="E48" s="4"/>
      <c r="F48" s="4"/>
      <c r="G48" s="4">
        <v>1</v>
      </c>
      <c r="H48" s="4"/>
      <c r="I48" s="4"/>
      <c r="J48" s="4"/>
      <c r="K48" s="4"/>
      <c r="L48" s="4">
        <v>5</v>
      </c>
      <c r="M48">
        <f t="shared" si="0"/>
        <v>6</v>
      </c>
    </row>
    <row r="49" spans="1:13" ht="15">
      <c r="A49" s="4" t="s">
        <v>157</v>
      </c>
      <c r="B49" s="4"/>
      <c r="C49" s="4"/>
      <c r="D49" s="4"/>
      <c r="E49" s="4"/>
      <c r="F49" s="5"/>
      <c r="G49" s="5"/>
      <c r="H49" s="4">
        <v>1</v>
      </c>
      <c r="I49" s="5"/>
      <c r="J49" s="4"/>
      <c r="K49" s="5"/>
      <c r="L49" s="5"/>
      <c r="M49">
        <f t="shared" si="0"/>
        <v>1</v>
      </c>
    </row>
    <row r="50" spans="1:13" ht="15">
      <c r="A50" s="4" t="s">
        <v>163</v>
      </c>
      <c r="B50" s="4"/>
      <c r="C50" s="4"/>
      <c r="D50" s="4"/>
      <c r="E50" s="4"/>
      <c r="F50" s="5"/>
      <c r="G50" s="5"/>
      <c r="H50" s="4"/>
      <c r="I50" s="5">
        <v>3</v>
      </c>
      <c r="J50" s="4">
        <v>3</v>
      </c>
      <c r="K50" s="5"/>
      <c r="L50" s="5"/>
      <c r="M50">
        <f t="shared" si="0"/>
        <v>6</v>
      </c>
    </row>
    <row r="51" spans="1:13" ht="15">
      <c r="A51" s="4" t="s">
        <v>160</v>
      </c>
      <c r="B51" s="4"/>
      <c r="C51" s="4"/>
      <c r="D51" s="4"/>
      <c r="E51" s="4"/>
      <c r="F51" s="5">
        <v>22</v>
      </c>
      <c r="G51" s="9">
        <v>18</v>
      </c>
      <c r="H51" s="4">
        <v>7</v>
      </c>
      <c r="I51" s="5">
        <v>2</v>
      </c>
      <c r="J51" s="4"/>
      <c r="K51" s="9">
        <v>16</v>
      </c>
      <c r="L51" s="9">
        <v>24</v>
      </c>
      <c r="M51">
        <f t="shared" si="0"/>
        <v>89</v>
      </c>
    </row>
    <row r="52" spans="1:13" ht="15">
      <c r="A52" s="5" t="s">
        <v>48</v>
      </c>
      <c r="B52" s="4"/>
      <c r="C52" s="4"/>
      <c r="D52" s="4"/>
      <c r="E52" s="4"/>
      <c r="F52" s="5">
        <f>SUM(F4:F51)</f>
        <v>114</v>
      </c>
      <c r="G52" s="5">
        <f>SUM(G4:G51)</f>
        <v>86</v>
      </c>
      <c r="H52" s="5">
        <f aca="true" t="shared" si="1" ref="H52:M52">SUM(H4:H51)</f>
        <v>31</v>
      </c>
      <c r="I52" s="5">
        <f t="shared" si="1"/>
        <v>59</v>
      </c>
      <c r="J52" s="5">
        <f t="shared" si="1"/>
        <v>32</v>
      </c>
      <c r="K52" s="5">
        <f t="shared" si="1"/>
        <v>30</v>
      </c>
      <c r="L52" s="5">
        <f t="shared" si="1"/>
        <v>47</v>
      </c>
      <c r="M52" s="5">
        <f t="shared" si="1"/>
        <v>399</v>
      </c>
    </row>
    <row r="53" spans="1:12" ht="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2" ht="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3" ht="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0"/>
  <sheetViews>
    <sheetView zoomScale="75" zoomScaleNormal="75" zoomScalePageLayoutView="0" workbookViewId="0" topLeftCell="A1">
      <selection activeCell="F6" sqref="F6"/>
    </sheetView>
  </sheetViews>
  <sheetFormatPr defaultColWidth="8.8515625" defaultRowHeight="15"/>
  <cols>
    <col min="1" max="1" width="23.28125" style="0" customWidth="1"/>
    <col min="2" max="2" width="12.140625" style="0" customWidth="1"/>
    <col min="3" max="3" width="15.421875" style="0" customWidth="1"/>
    <col min="4" max="4" width="13.421875" style="0" customWidth="1"/>
    <col min="5" max="5" width="14.421875" style="0" customWidth="1"/>
    <col min="6" max="6" width="9.28125" style="0" customWidth="1"/>
    <col min="7" max="7" width="6.00390625" style="0" customWidth="1"/>
    <col min="8" max="8" width="8.421875" style="0" customWidth="1"/>
    <col min="9" max="9" width="8.8515625" style="0" customWidth="1"/>
    <col min="10" max="10" width="9.140625" style="0" customWidth="1"/>
    <col min="11" max="11" width="9.421875" style="0" customWidth="1"/>
    <col min="12" max="12" width="7.421875" style="0" customWidth="1"/>
    <col min="13" max="13" width="9.140625" style="0" customWidth="1"/>
    <col min="14" max="14" width="7.28125" style="0" customWidth="1"/>
    <col min="15" max="15" width="8.8515625" style="0" customWidth="1"/>
    <col min="16" max="16" width="7.00390625" style="0" customWidth="1"/>
  </cols>
  <sheetData>
    <row r="1" spans="1:16" ht="15">
      <c r="A1" s="1" t="s">
        <v>6</v>
      </c>
      <c r="B1" s="1" t="s">
        <v>1</v>
      </c>
      <c r="C1" s="1" t="s">
        <v>2</v>
      </c>
      <c r="D1" s="1" t="s">
        <v>50</v>
      </c>
      <c r="E1" s="1" t="s">
        <v>15</v>
      </c>
      <c r="F1" s="1" t="s">
        <v>73</v>
      </c>
      <c r="G1" s="2" t="s">
        <v>4</v>
      </c>
      <c r="H1" s="2" t="s">
        <v>150</v>
      </c>
      <c r="I1" s="2" t="s">
        <v>152</v>
      </c>
      <c r="J1" s="2" t="s">
        <v>5</v>
      </c>
      <c r="K1" s="2" t="s">
        <v>147</v>
      </c>
      <c r="L1" s="2" t="s">
        <v>3</v>
      </c>
      <c r="M1" s="2" t="s">
        <v>153</v>
      </c>
      <c r="N1" s="2" t="s">
        <v>69</v>
      </c>
      <c r="O1" s="2" t="s">
        <v>74</v>
      </c>
      <c r="P1" s="2" t="s">
        <v>72</v>
      </c>
    </row>
    <row r="2" spans="1:13" ht="15">
      <c r="A2" s="1"/>
      <c r="B2" s="1"/>
      <c r="C2" s="1"/>
      <c r="D2" s="1"/>
      <c r="E2" s="1"/>
      <c r="F2" s="1"/>
      <c r="H2" s="7" t="s">
        <v>151</v>
      </c>
      <c r="I2" s="7" t="s">
        <v>51</v>
      </c>
      <c r="K2" s="7" t="s">
        <v>51</v>
      </c>
      <c r="M2" s="7" t="s">
        <v>154</v>
      </c>
    </row>
    <row r="3" spans="1:16" ht="15">
      <c r="A3" s="6" t="s">
        <v>75</v>
      </c>
      <c r="B3" s="6" t="s">
        <v>78</v>
      </c>
      <c r="C3" s="6" t="s">
        <v>58</v>
      </c>
      <c r="D3" s="6" t="s">
        <v>57</v>
      </c>
      <c r="E3" s="6" t="s">
        <v>14</v>
      </c>
      <c r="F3" s="6" t="s">
        <v>125</v>
      </c>
      <c r="M3">
        <v>7.5</v>
      </c>
      <c r="N3" t="s">
        <v>70</v>
      </c>
      <c r="O3" t="s">
        <v>70</v>
      </c>
      <c r="P3" t="s">
        <v>71</v>
      </c>
    </row>
    <row r="4" spans="1:16" ht="15">
      <c r="A4" t="s">
        <v>40</v>
      </c>
      <c r="B4" t="s">
        <v>17</v>
      </c>
      <c r="C4" t="s">
        <v>55</v>
      </c>
      <c r="D4" t="s">
        <v>56</v>
      </c>
      <c r="E4" t="s">
        <v>22</v>
      </c>
      <c r="F4" t="s">
        <v>124</v>
      </c>
      <c r="G4">
        <v>1.5</v>
      </c>
      <c r="N4" t="s">
        <v>70</v>
      </c>
      <c r="O4" t="s">
        <v>71</v>
      </c>
      <c r="P4" t="s">
        <v>70</v>
      </c>
    </row>
    <row r="5" spans="1:16" ht="15">
      <c r="A5" t="s">
        <v>21</v>
      </c>
      <c r="B5" t="s">
        <v>19</v>
      </c>
      <c r="C5" t="s">
        <v>20</v>
      </c>
      <c r="D5" t="s">
        <v>51</v>
      </c>
      <c r="E5" t="s">
        <v>16</v>
      </c>
      <c r="F5" t="s">
        <v>123</v>
      </c>
      <c r="H5">
        <v>5.5</v>
      </c>
      <c r="I5">
        <v>5.6</v>
      </c>
      <c r="J5">
        <v>4.5</v>
      </c>
      <c r="L5">
        <v>5</v>
      </c>
      <c r="M5">
        <v>7.3</v>
      </c>
      <c r="N5" t="s">
        <v>71</v>
      </c>
      <c r="O5" t="s">
        <v>70</v>
      </c>
      <c r="P5" t="s">
        <v>70</v>
      </c>
    </row>
    <row r="6" spans="1:16" ht="15">
      <c r="A6" t="s">
        <v>7</v>
      </c>
      <c r="B6" t="s">
        <v>17</v>
      </c>
      <c r="C6" s="6" t="s">
        <v>58</v>
      </c>
      <c r="D6" s="6" t="s">
        <v>57</v>
      </c>
      <c r="E6" t="s">
        <v>16</v>
      </c>
      <c r="F6" s="6" t="s">
        <v>108</v>
      </c>
      <c r="G6">
        <v>2.3</v>
      </c>
      <c r="N6" t="s">
        <v>70</v>
      </c>
      <c r="O6" t="s">
        <v>70</v>
      </c>
      <c r="P6" t="s">
        <v>71</v>
      </c>
    </row>
    <row r="7" spans="1:16" ht="15">
      <c r="A7" t="s">
        <v>23</v>
      </c>
      <c r="B7" t="s">
        <v>17</v>
      </c>
      <c r="C7" s="6" t="s">
        <v>59</v>
      </c>
      <c r="D7" s="6" t="s">
        <v>57</v>
      </c>
      <c r="E7" t="s">
        <v>14</v>
      </c>
      <c r="F7" t="s">
        <v>105</v>
      </c>
      <c r="H7">
        <v>2.8</v>
      </c>
      <c r="J7">
        <v>3.7</v>
      </c>
      <c r="N7" t="s">
        <v>71</v>
      </c>
      <c r="O7" t="s">
        <v>70</v>
      </c>
      <c r="P7" t="s">
        <v>70</v>
      </c>
    </row>
    <row r="8" spans="1:16" ht="15">
      <c r="A8" t="s">
        <v>45</v>
      </c>
      <c r="B8" t="s">
        <v>37</v>
      </c>
      <c r="C8" t="s">
        <v>53</v>
      </c>
      <c r="D8" s="6" t="s">
        <v>57</v>
      </c>
      <c r="E8" t="s">
        <v>16</v>
      </c>
      <c r="F8" t="s">
        <v>109</v>
      </c>
      <c r="G8">
        <v>7</v>
      </c>
      <c r="I8">
        <v>6.5</v>
      </c>
      <c r="N8" t="s">
        <v>70</v>
      </c>
      <c r="O8" t="s">
        <v>70</v>
      </c>
      <c r="P8" t="s">
        <v>70</v>
      </c>
    </row>
    <row r="9" spans="1:16" ht="15">
      <c r="A9" s="3" t="s">
        <v>8</v>
      </c>
      <c r="B9" s="3" t="s">
        <v>37</v>
      </c>
      <c r="C9" s="3" t="s">
        <v>12</v>
      </c>
      <c r="D9" s="8" t="s">
        <v>57</v>
      </c>
      <c r="E9" s="3" t="s">
        <v>14</v>
      </c>
      <c r="F9" s="3" t="s">
        <v>95</v>
      </c>
      <c r="G9">
        <v>6.9</v>
      </c>
      <c r="H9">
        <v>6.9</v>
      </c>
      <c r="I9">
        <v>6.4</v>
      </c>
      <c r="J9">
        <v>6.9</v>
      </c>
      <c r="M9">
        <v>6</v>
      </c>
      <c r="N9" t="s">
        <v>71</v>
      </c>
      <c r="O9" t="s">
        <v>70</v>
      </c>
      <c r="P9" t="s">
        <v>70</v>
      </c>
    </row>
    <row r="10" spans="1:16" ht="15">
      <c r="A10" t="s">
        <v>46</v>
      </c>
      <c r="B10" t="s">
        <v>17</v>
      </c>
      <c r="C10" t="s">
        <v>59</v>
      </c>
      <c r="D10" s="6" t="s">
        <v>57</v>
      </c>
      <c r="E10" t="s">
        <v>16</v>
      </c>
      <c r="F10" t="s">
        <v>96</v>
      </c>
      <c r="G10">
        <v>2.1</v>
      </c>
      <c r="J10">
        <v>2.5</v>
      </c>
      <c r="M10">
        <v>0.8</v>
      </c>
      <c r="N10" t="s">
        <v>71</v>
      </c>
      <c r="O10" t="s">
        <v>70</v>
      </c>
      <c r="P10" t="s">
        <v>70</v>
      </c>
    </row>
    <row r="11" spans="1:16" ht="15">
      <c r="A11" t="s">
        <v>38</v>
      </c>
      <c r="B11" t="s">
        <v>39</v>
      </c>
      <c r="C11" t="s">
        <v>59</v>
      </c>
      <c r="D11" s="6" t="s">
        <v>57</v>
      </c>
      <c r="E11" t="s">
        <v>16</v>
      </c>
      <c r="F11" t="s">
        <v>110</v>
      </c>
      <c r="H11">
        <v>20.4</v>
      </c>
      <c r="N11" t="s">
        <v>71</v>
      </c>
      <c r="O11" t="s">
        <v>70</v>
      </c>
      <c r="P11" t="s">
        <v>70</v>
      </c>
    </row>
    <row r="12" spans="1:16" ht="15">
      <c r="A12" t="s">
        <v>32</v>
      </c>
      <c r="B12" t="s">
        <v>37</v>
      </c>
      <c r="C12" t="s">
        <v>53</v>
      </c>
      <c r="D12" s="6" t="s">
        <v>57</v>
      </c>
      <c r="E12" t="s">
        <v>16</v>
      </c>
      <c r="F12" t="s">
        <v>97</v>
      </c>
      <c r="I12">
        <v>4.6</v>
      </c>
      <c r="L12">
        <v>7.2</v>
      </c>
      <c r="M12">
        <v>6.9</v>
      </c>
      <c r="N12" t="s">
        <v>71</v>
      </c>
      <c r="O12" t="s">
        <v>70</v>
      </c>
      <c r="P12" t="s">
        <v>70</v>
      </c>
    </row>
    <row r="13" spans="1:16" ht="15">
      <c r="A13" s="3" t="s">
        <v>9</v>
      </c>
      <c r="B13" s="3" t="s">
        <v>37</v>
      </c>
      <c r="C13" s="3" t="s">
        <v>12</v>
      </c>
      <c r="D13" s="8" t="s">
        <v>57</v>
      </c>
      <c r="E13" s="3" t="s">
        <v>16</v>
      </c>
      <c r="F13" s="3" t="s">
        <v>98</v>
      </c>
      <c r="G13">
        <v>0.6</v>
      </c>
      <c r="H13">
        <v>0.6</v>
      </c>
      <c r="I13">
        <v>0.8</v>
      </c>
      <c r="J13">
        <v>0.9</v>
      </c>
      <c r="L13">
        <v>3.4</v>
      </c>
      <c r="M13">
        <v>2.4</v>
      </c>
      <c r="N13" t="s">
        <v>70</v>
      </c>
      <c r="O13" t="s">
        <v>71</v>
      </c>
      <c r="P13" t="s">
        <v>70</v>
      </c>
    </row>
    <row r="14" spans="1:16" ht="15">
      <c r="A14" t="s">
        <v>149</v>
      </c>
      <c r="B14" t="s">
        <v>37</v>
      </c>
      <c r="C14" t="s">
        <v>59</v>
      </c>
      <c r="D14" s="6" t="s">
        <v>57</v>
      </c>
      <c r="E14" t="s">
        <v>16</v>
      </c>
      <c r="F14" t="s">
        <v>111</v>
      </c>
      <c r="I14">
        <v>8.5</v>
      </c>
      <c r="N14" t="s">
        <v>71</v>
      </c>
      <c r="O14" t="s">
        <v>70</v>
      </c>
      <c r="P14" t="s">
        <v>70</v>
      </c>
    </row>
    <row r="15" spans="1:16" ht="15">
      <c r="A15" t="s">
        <v>76</v>
      </c>
      <c r="B15" t="s">
        <v>80</v>
      </c>
      <c r="C15" t="s">
        <v>20</v>
      </c>
      <c r="D15" s="6" t="s">
        <v>57</v>
      </c>
      <c r="E15" t="s">
        <v>16</v>
      </c>
      <c r="F15" t="s">
        <v>126</v>
      </c>
      <c r="L15">
        <v>14.3</v>
      </c>
      <c r="N15" t="s">
        <v>71</v>
      </c>
      <c r="O15" t="s">
        <v>70</v>
      </c>
      <c r="P15" t="s">
        <v>70</v>
      </c>
    </row>
    <row r="16" spans="1:7" ht="15">
      <c r="A16" t="s">
        <v>41</v>
      </c>
      <c r="B16" t="s">
        <v>65</v>
      </c>
      <c r="C16" t="s">
        <v>59</v>
      </c>
      <c r="D16" s="6" t="s">
        <v>57</v>
      </c>
      <c r="E16" t="s">
        <v>14</v>
      </c>
      <c r="G16" t="s">
        <v>67</v>
      </c>
    </row>
    <row r="17" spans="1:16" ht="15">
      <c r="A17" t="s">
        <v>34</v>
      </c>
      <c r="B17" t="s">
        <v>36</v>
      </c>
      <c r="C17" t="s">
        <v>59</v>
      </c>
      <c r="D17" s="6" t="s">
        <v>51</v>
      </c>
      <c r="E17" t="s">
        <v>16</v>
      </c>
      <c r="F17" t="s">
        <v>122</v>
      </c>
      <c r="H17">
        <v>8.6</v>
      </c>
      <c r="N17" t="s">
        <v>71</v>
      </c>
      <c r="O17" t="s">
        <v>70</v>
      </c>
      <c r="P17" t="s">
        <v>70</v>
      </c>
    </row>
    <row r="18" spans="1:17" ht="15">
      <c r="A18" t="s">
        <v>77</v>
      </c>
      <c r="B18" t="s">
        <v>19</v>
      </c>
      <c r="C18" t="s">
        <v>83</v>
      </c>
      <c r="D18" s="6" t="s">
        <v>57</v>
      </c>
      <c r="E18" t="s">
        <v>16</v>
      </c>
      <c r="F18" t="s">
        <v>127</v>
      </c>
      <c r="L18">
        <v>4</v>
      </c>
      <c r="N18" t="s">
        <v>71</v>
      </c>
      <c r="O18" t="s">
        <v>70</v>
      </c>
      <c r="P18" t="s">
        <v>70</v>
      </c>
      <c r="Q18" t="s">
        <v>128</v>
      </c>
    </row>
    <row r="19" spans="1:16" ht="15">
      <c r="A19" t="s">
        <v>18</v>
      </c>
      <c r="B19" t="s">
        <v>19</v>
      </c>
      <c r="C19" t="s">
        <v>20</v>
      </c>
      <c r="D19" s="6" t="s">
        <v>57</v>
      </c>
      <c r="E19" t="s">
        <v>16</v>
      </c>
      <c r="F19" t="s">
        <v>99</v>
      </c>
      <c r="G19">
        <v>6.2</v>
      </c>
      <c r="H19">
        <v>6.2</v>
      </c>
      <c r="I19">
        <v>6.3</v>
      </c>
      <c r="J19">
        <v>5.3</v>
      </c>
      <c r="L19">
        <v>5.9</v>
      </c>
      <c r="M19">
        <v>9.2</v>
      </c>
      <c r="N19" t="s">
        <v>71</v>
      </c>
      <c r="O19" t="s">
        <v>70</v>
      </c>
      <c r="P19" t="s">
        <v>70</v>
      </c>
    </row>
    <row r="20" spans="1:16" ht="15">
      <c r="A20" t="s">
        <v>24</v>
      </c>
      <c r="B20" t="s">
        <v>19</v>
      </c>
      <c r="C20" t="s">
        <v>20</v>
      </c>
      <c r="D20" s="6" t="s">
        <v>57</v>
      </c>
      <c r="E20" t="s">
        <v>60</v>
      </c>
      <c r="F20" t="s">
        <v>100</v>
      </c>
      <c r="G20">
        <v>4.4</v>
      </c>
      <c r="H20">
        <v>4.4</v>
      </c>
      <c r="J20">
        <v>3.5</v>
      </c>
      <c r="L20">
        <v>4</v>
      </c>
      <c r="M20">
        <v>6.3</v>
      </c>
      <c r="N20" t="s">
        <v>71</v>
      </c>
      <c r="O20" t="s">
        <v>70</v>
      </c>
      <c r="P20" t="s">
        <v>70</v>
      </c>
    </row>
    <row r="21" spans="1:16" ht="15">
      <c r="A21" t="s">
        <v>42</v>
      </c>
      <c r="B21" t="s">
        <v>17</v>
      </c>
      <c r="C21" t="s">
        <v>59</v>
      </c>
      <c r="D21" s="6" t="s">
        <v>57</v>
      </c>
      <c r="E21" t="s">
        <v>16</v>
      </c>
      <c r="F21" t="s">
        <v>112</v>
      </c>
      <c r="G21">
        <v>4.8</v>
      </c>
      <c r="N21" t="s">
        <v>71</v>
      </c>
      <c r="O21" t="s">
        <v>70</v>
      </c>
      <c r="P21" t="s">
        <v>70</v>
      </c>
    </row>
    <row r="22" spans="1:16" ht="15">
      <c r="A22" t="s">
        <v>25</v>
      </c>
      <c r="B22" t="s">
        <v>17</v>
      </c>
      <c r="C22" t="s">
        <v>59</v>
      </c>
      <c r="D22" s="6" t="s">
        <v>56</v>
      </c>
      <c r="E22" t="s">
        <v>14</v>
      </c>
      <c r="F22" t="s">
        <v>120</v>
      </c>
      <c r="G22">
        <v>2.7</v>
      </c>
      <c r="H22">
        <v>2.7</v>
      </c>
      <c r="N22" t="s">
        <v>71</v>
      </c>
      <c r="O22" t="s">
        <v>70</v>
      </c>
      <c r="P22" t="s">
        <v>70</v>
      </c>
    </row>
    <row r="23" spans="1:12" ht="15">
      <c r="A23" t="s">
        <v>84</v>
      </c>
      <c r="B23" t="s">
        <v>19</v>
      </c>
      <c r="C23" t="s">
        <v>20</v>
      </c>
      <c r="D23" s="6" t="s">
        <v>57</v>
      </c>
      <c r="E23" t="s">
        <v>16</v>
      </c>
      <c r="F23" t="s">
        <v>129</v>
      </c>
      <c r="L23">
        <v>4.9</v>
      </c>
    </row>
    <row r="24" spans="1:16" ht="15">
      <c r="A24" t="s">
        <v>26</v>
      </c>
      <c r="B24" t="s">
        <v>17</v>
      </c>
      <c r="C24" t="s">
        <v>61</v>
      </c>
      <c r="D24" s="6" t="s">
        <v>57</v>
      </c>
      <c r="E24" t="s">
        <v>16</v>
      </c>
      <c r="F24" t="s">
        <v>121</v>
      </c>
      <c r="G24">
        <v>3.1</v>
      </c>
      <c r="H24">
        <v>3.1</v>
      </c>
      <c r="N24" t="s">
        <v>71</v>
      </c>
      <c r="O24" t="s">
        <v>70</v>
      </c>
      <c r="P24" t="s">
        <v>70</v>
      </c>
    </row>
    <row r="25" spans="1:16" ht="15">
      <c r="A25" t="s">
        <v>43</v>
      </c>
      <c r="B25" t="s">
        <v>62</v>
      </c>
      <c r="C25" t="s">
        <v>59</v>
      </c>
      <c r="D25" s="6" t="s">
        <v>57</v>
      </c>
      <c r="E25" t="s">
        <v>16</v>
      </c>
      <c r="F25" t="s">
        <v>113</v>
      </c>
      <c r="G25">
        <v>16.5</v>
      </c>
      <c r="N25" t="s">
        <v>71</v>
      </c>
      <c r="O25" t="s">
        <v>70</v>
      </c>
      <c r="P25" t="s">
        <v>70</v>
      </c>
    </row>
    <row r="26" spans="1:16" ht="15">
      <c r="A26" s="3" t="s">
        <v>47</v>
      </c>
      <c r="B26" s="3" t="s">
        <v>17</v>
      </c>
      <c r="C26" s="3" t="s">
        <v>12</v>
      </c>
      <c r="D26" s="3" t="s">
        <v>57</v>
      </c>
      <c r="E26" s="3" t="s">
        <v>16</v>
      </c>
      <c r="F26" s="3" t="s">
        <v>101</v>
      </c>
      <c r="G26">
        <v>2.3</v>
      </c>
      <c r="H26">
        <v>2.3</v>
      </c>
      <c r="J26">
        <v>2.9</v>
      </c>
      <c r="M26">
        <v>1.8</v>
      </c>
      <c r="N26" t="s">
        <v>70</v>
      </c>
      <c r="O26" t="s">
        <v>71</v>
      </c>
      <c r="P26" t="s">
        <v>70</v>
      </c>
    </row>
    <row r="27" spans="1:17" ht="15">
      <c r="A27" s="3" t="s">
        <v>141</v>
      </c>
      <c r="B27" s="3" t="s">
        <v>19</v>
      </c>
      <c r="C27" s="3" t="s">
        <v>87</v>
      </c>
      <c r="D27" s="3" t="s">
        <v>57</v>
      </c>
      <c r="E27" s="3" t="s">
        <v>16</v>
      </c>
      <c r="F27" s="3" t="s">
        <v>142</v>
      </c>
      <c r="L27">
        <v>6.2</v>
      </c>
      <c r="N27" t="s">
        <v>71</v>
      </c>
      <c r="O27" t="s">
        <v>70</v>
      </c>
      <c r="P27" t="s">
        <v>70</v>
      </c>
      <c r="Q27" t="s">
        <v>128</v>
      </c>
    </row>
    <row r="28" spans="1:16" ht="15">
      <c r="A28" s="3" t="s">
        <v>88</v>
      </c>
      <c r="B28" s="3" t="s">
        <v>82</v>
      </c>
      <c r="C28" s="3" t="s">
        <v>12</v>
      </c>
      <c r="D28" s="3" t="s">
        <v>57</v>
      </c>
      <c r="E28" s="3" t="s">
        <v>22</v>
      </c>
      <c r="F28" s="3" t="s">
        <v>130</v>
      </c>
      <c r="J28">
        <v>9.9</v>
      </c>
      <c r="N28" t="s">
        <v>70</v>
      </c>
      <c r="O28" t="s">
        <v>71</v>
      </c>
      <c r="P28" t="s">
        <v>70</v>
      </c>
    </row>
    <row r="29" spans="1:16" ht="15">
      <c r="A29" t="s">
        <v>66</v>
      </c>
      <c r="B29" t="s">
        <v>35</v>
      </c>
      <c r="C29" t="s">
        <v>59</v>
      </c>
      <c r="D29" s="6" t="s">
        <v>57</v>
      </c>
      <c r="E29" t="s">
        <v>16</v>
      </c>
      <c r="F29" t="s">
        <v>114</v>
      </c>
      <c r="H29">
        <v>19.6</v>
      </c>
      <c r="N29" t="s">
        <v>71</v>
      </c>
      <c r="O29" t="s">
        <v>70</v>
      </c>
      <c r="P29" t="s">
        <v>70</v>
      </c>
    </row>
    <row r="30" spans="1:16" ht="15">
      <c r="A30" t="s">
        <v>89</v>
      </c>
      <c r="B30" t="s">
        <v>35</v>
      </c>
      <c r="C30" t="s">
        <v>12</v>
      </c>
      <c r="D30" s="6" t="s">
        <v>57</v>
      </c>
      <c r="E30" t="s">
        <v>131</v>
      </c>
      <c r="F30" t="s">
        <v>132</v>
      </c>
      <c r="J30">
        <v>15.2</v>
      </c>
      <c r="N30" t="s">
        <v>70</v>
      </c>
      <c r="O30" t="s">
        <v>71</v>
      </c>
      <c r="P30" t="s">
        <v>70</v>
      </c>
    </row>
    <row r="31" spans="1:16" ht="15">
      <c r="A31" t="s">
        <v>33</v>
      </c>
      <c r="B31" t="s">
        <v>37</v>
      </c>
      <c r="C31" t="s">
        <v>53</v>
      </c>
      <c r="D31" t="s">
        <v>63</v>
      </c>
      <c r="E31" t="s">
        <v>16</v>
      </c>
      <c r="F31" t="s">
        <v>115</v>
      </c>
      <c r="M31">
        <v>2.7</v>
      </c>
      <c r="N31" t="s">
        <v>71</v>
      </c>
      <c r="O31" t="s">
        <v>70</v>
      </c>
      <c r="P31" t="s">
        <v>70</v>
      </c>
    </row>
    <row r="32" spans="1:16" ht="15">
      <c r="A32" s="3" t="s">
        <v>10</v>
      </c>
      <c r="B32" s="3" t="s">
        <v>17</v>
      </c>
      <c r="C32" s="3" t="s">
        <v>12</v>
      </c>
      <c r="D32" s="3" t="s">
        <v>57</v>
      </c>
      <c r="E32" s="3" t="s">
        <v>16</v>
      </c>
      <c r="F32" s="3" t="s">
        <v>102</v>
      </c>
      <c r="G32">
        <v>5.6</v>
      </c>
      <c r="H32">
        <v>5.6</v>
      </c>
      <c r="J32">
        <v>6.2</v>
      </c>
      <c r="M32">
        <v>6</v>
      </c>
      <c r="N32" t="s">
        <v>70</v>
      </c>
      <c r="O32" t="s">
        <v>71</v>
      </c>
      <c r="P32" t="s">
        <v>70</v>
      </c>
    </row>
    <row r="33" spans="1:16" ht="15">
      <c r="A33" t="s">
        <v>27</v>
      </c>
      <c r="B33" t="s">
        <v>17</v>
      </c>
      <c r="C33" t="s">
        <v>59</v>
      </c>
      <c r="D33" t="s">
        <v>57</v>
      </c>
      <c r="E33" t="s">
        <v>16</v>
      </c>
      <c r="F33" t="s">
        <v>104</v>
      </c>
      <c r="G33">
        <v>3.2</v>
      </c>
      <c r="H33">
        <v>3.2</v>
      </c>
      <c r="J33">
        <v>3.8</v>
      </c>
      <c r="M33">
        <v>3.2</v>
      </c>
      <c r="N33" t="s">
        <v>71</v>
      </c>
      <c r="O33" t="s">
        <v>70</v>
      </c>
      <c r="P33" t="s">
        <v>70</v>
      </c>
    </row>
    <row r="34" spans="1:16" ht="15">
      <c r="A34" t="s">
        <v>44</v>
      </c>
      <c r="B34" t="s">
        <v>19</v>
      </c>
      <c r="C34" t="s">
        <v>64</v>
      </c>
      <c r="D34" t="s">
        <v>57</v>
      </c>
      <c r="E34" t="s">
        <v>16</v>
      </c>
      <c r="F34" t="s">
        <v>116</v>
      </c>
      <c r="G34">
        <v>6.7</v>
      </c>
      <c r="N34" t="s">
        <v>70</v>
      </c>
      <c r="O34" t="s">
        <v>70</v>
      </c>
      <c r="P34" t="s">
        <v>71</v>
      </c>
    </row>
    <row r="35" spans="1:16" ht="15">
      <c r="A35" t="s">
        <v>93</v>
      </c>
      <c r="B35" t="s">
        <v>19</v>
      </c>
      <c r="C35" t="s">
        <v>133</v>
      </c>
      <c r="D35" t="s">
        <v>57</v>
      </c>
      <c r="E35" t="s">
        <v>14</v>
      </c>
      <c r="F35" t="s">
        <v>134</v>
      </c>
      <c r="J35">
        <v>4.7</v>
      </c>
      <c r="N35" t="s">
        <v>71</v>
      </c>
      <c r="O35" t="s">
        <v>70</v>
      </c>
      <c r="P35" t="s">
        <v>70</v>
      </c>
    </row>
    <row r="36" spans="1:16" ht="15">
      <c r="A36" t="s">
        <v>135</v>
      </c>
      <c r="B36" t="s">
        <v>82</v>
      </c>
      <c r="C36" t="s">
        <v>12</v>
      </c>
      <c r="D36" t="s">
        <v>57</v>
      </c>
      <c r="E36" t="s">
        <v>22</v>
      </c>
      <c r="F36" t="s">
        <v>136</v>
      </c>
      <c r="J36">
        <v>10.8</v>
      </c>
      <c r="N36" t="s">
        <v>70</v>
      </c>
      <c r="O36" t="s">
        <v>71</v>
      </c>
      <c r="P36" t="s">
        <v>70</v>
      </c>
    </row>
    <row r="37" spans="1:16" ht="15">
      <c r="A37" t="s">
        <v>28</v>
      </c>
      <c r="B37" t="s">
        <v>17</v>
      </c>
      <c r="C37" t="s">
        <v>59</v>
      </c>
      <c r="D37" t="s">
        <v>51</v>
      </c>
      <c r="E37" t="s">
        <v>16</v>
      </c>
      <c r="F37" t="s">
        <v>117</v>
      </c>
      <c r="G37">
        <v>3</v>
      </c>
      <c r="H37">
        <v>3</v>
      </c>
      <c r="N37" t="s">
        <v>71</v>
      </c>
      <c r="O37" t="s">
        <v>70</v>
      </c>
      <c r="P37" t="s">
        <v>70</v>
      </c>
    </row>
    <row r="38" spans="1:16" ht="15">
      <c r="A38" s="3" t="s">
        <v>13</v>
      </c>
      <c r="B38" s="3" t="s">
        <v>17</v>
      </c>
      <c r="C38" s="3" t="s">
        <v>12</v>
      </c>
      <c r="D38" s="3" t="s">
        <v>155</v>
      </c>
      <c r="E38" s="3" t="s">
        <v>16</v>
      </c>
      <c r="F38" s="3" t="s">
        <v>118</v>
      </c>
      <c r="H38">
        <v>4.3</v>
      </c>
      <c r="N38" t="s">
        <v>70</v>
      </c>
      <c r="O38" t="s">
        <v>71</v>
      </c>
      <c r="P38" t="s">
        <v>70</v>
      </c>
    </row>
    <row r="39" spans="1:16" ht="15">
      <c r="A39" t="s">
        <v>29</v>
      </c>
      <c r="B39" t="s">
        <v>17</v>
      </c>
      <c r="C39" t="s">
        <v>59</v>
      </c>
      <c r="D39" t="s">
        <v>155</v>
      </c>
      <c r="E39" t="s">
        <v>16</v>
      </c>
      <c r="F39" t="s">
        <v>119</v>
      </c>
      <c r="H39">
        <v>3.4</v>
      </c>
      <c r="M39">
        <v>2.5</v>
      </c>
      <c r="N39" t="s">
        <v>71</v>
      </c>
      <c r="O39" t="s">
        <v>70</v>
      </c>
      <c r="P39" t="s">
        <v>70</v>
      </c>
    </row>
    <row r="40" spans="1:10" ht="15">
      <c r="A40" t="s">
        <v>91</v>
      </c>
      <c r="B40" t="s">
        <v>92</v>
      </c>
      <c r="C40" t="s">
        <v>12</v>
      </c>
      <c r="D40" t="s">
        <v>57</v>
      </c>
      <c r="E40" t="s">
        <v>16</v>
      </c>
      <c r="F40" t="s">
        <v>137</v>
      </c>
      <c r="J40">
        <v>8.4</v>
      </c>
    </row>
    <row r="41" spans="1:16" ht="15">
      <c r="A41" s="3" t="s">
        <v>11</v>
      </c>
      <c r="B41" s="3" t="s">
        <v>17</v>
      </c>
      <c r="C41" s="3" t="s">
        <v>12</v>
      </c>
      <c r="D41" s="3" t="s">
        <v>57</v>
      </c>
      <c r="E41" s="3" t="s">
        <v>16</v>
      </c>
      <c r="F41" s="3" t="s">
        <v>107</v>
      </c>
      <c r="G41">
        <v>4.3</v>
      </c>
      <c r="J41">
        <v>6.6</v>
      </c>
      <c r="N41" t="s">
        <v>70</v>
      </c>
      <c r="O41" t="s">
        <v>71</v>
      </c>
      <c r="P41" t="s">
        <v>70</v>
      </c>
    </row>
    <row r="42" spans="1:16" ht="15">
      <c r="A42" t="s">
        <v>30</v>
      </c>
      <c r="B42" t="s">
        <v>17</v>
      </c>
      <c r="C42" t="s">
        <v>59</v>
      </c>
      <c r="D42" t="s">
        <v>57</v>
      </c>
      <c r="E42" t="s">
        <v>16</v>
      </c>
      <c r="F42" t="s">
        <v>106</v>
      </c>
      <c r="G42">
        <v>1.7</v>
      </c>
      <c r="H42">
        <v>1.7</v>
      </c>
      <c r="I42">
        <v>2.6</v>
      </c>
      <c r="J42">
        <v>2.3</v>
      </c>
      <c r="N42" t="s">
        <v>71</v>
      </c>
      <c r="O42" t="s">
        <v>70</v>
      </c>
      <c r="P42" t="s">
        <v>70</v>
      </c>
    </row>
    <row r="43" spans="1:16" ht="15">
      <c r="A43" t="s">
        <v>31</v>
      </c>
      <c r="B43" t="s">
        <v>17</v>
      </c>
      <c r="C43" s="4" t="s">
        <v>59</v>
      </c>
      <c r="D43" s="4" t="s">
        <v>57</v>
      </c>
      <c r="E43" s="4" t="s">
        <v>16</v>
      </c>
      <c r="F43" s="4" t="s">
        <v>103</v>
      </c>
      <c r="G43">
        <v>4.9</v>
      </c>
      <c r="H43">
        <v>4.9</v>
      </c>
      <c r="J43">
        <v>5.2</v>
      </c>
      <c r="M43">
        <v>3</v>
      </c>
      <c r="N43" t="s">
        <v>71</v>
      </c>
      <c r="O43" t="s">
        <v>70</v>
      </c>
      <c r="P43" t="s">
        <v>70</v>
      </c>
    </row>
    <row r="44" spans="1:16" ht="15">
      <c r="A44" t="s">
        <v>81</v>
      </c>
      <c r="B44" t="s">
        <v>82</v>
      </c>
      <c r="C44" s="4" t="s">
        <v>12</v>
      </c>
      <c r="D44" s="4" t="s">
        <v>57</v>
      </c>
      <c r="E44" s="4" t="s">
        <v>14</v>
      </c>
      <c r="F44" s="4" t="s">
        <v>138</v>
      </c>
      <c r="M44">
        <v>11.5</v>
      </c>
      <c r="N44" t="s">
        <v>70</v>
      </c>
      <c r="O44" t="s">
        <v>71</v>
      </c>
      <c r="P44" t="s">
        <v>70</v>
      </c>
    </row>
    <row r="45" spans="1:10" ht="15">
      <c r="A45" t="s">
        <v>94</v>
      </c>
      <c r="B45" t="s">
        <v>57</v>
      </c>
      <c r="C45" s="4"/>
      <c r="D45" s="4"/>
      <c r="E45" s="4"/>
      <c r="F45" s="4"/>
      <c r="J45" t="s">
        <v>57</v>
      </c>
    </row>
    <row r="46" spans="1:9" ht="15">
      <c r="A46" s="1" t="s">
        <v>48</v>
      </c>
      <c r="G46" s="1"/>
      <c r="H46" s="1"/>
      <c r="I46" s="1"/>
    </row>
    <row r="50" spans="1:13" ht="15">
      <c r="A50" t="s">
        <v>68</v>
      </c>
      <c r="B50" t="s">
        <v>139</v>
      </c>
      <c r="C50" t="s">
        <v>59</v>
      </c>
      <c r="D50" t="s">
        <v>57</v>
      </c>
      <c r="E50" t="s">
        <v>16</v>
      </c>
      <c r="F50" t="s">
        <v>140</v>
      </c>
      <c r="G50">
        <v>0.7</v>
      </c>
      <c r="H50">
        <v>0.7</v>
      </c>
      <c r="I50">
        <v>0.9</v>
      </c>
      <c r="J50">
        <v>0.4</v>
      </c>
      <c r="K50">
        <v>1.6</v>
      </c>
      <c r="L50">
        <v>2.9</v>
      </c>
      <c r="M50">
        <v>2.6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Microsoft Office User</cp:lastModifiedBy>
  <cp:lastPrinted>2022-03-31T10:29:12Z</cp:lastPrinted>
  <dcterms:created xsi:type="dcterms:W3CDTF">2020-12-19T16:40:39Z</dcterms:created>
  <dcterms:modified xsi:type="dcterms:W3CDTF">2023-03-20T12:00:58Z</dcterms:modified>
  <cp:category/>
  <cp:version/>
  <cp:contentType/>
  <cp:contentStatus/>
</cp:coreProperties>
</file>